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<sst xmlns="http://schemas.openxmlformats.org/spreadsheetml/2006/main" count="40" uniqueCount="40">
  <si>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</si>
  <si>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UXJ010</t>
  </si>
  <si>
    <t xml:space="preserve">m²</t>
  </si>
  <si>
    <t xml:space="preserve">Tarima de composite (WPC) para exterior.</t>
  </si>
  <si>
    <r>
      <rPr>
        <sz val="8.25"/>
        <color rgb="FF000000"/>
        <rFont val="Arial"/>
        <family val="2"/>
      </rPr>
      <t xml:space="preserve">Tarima para exterior, formada por tablas macizas de composite (WPC) con fibras de madera y polietileno, de 20x127x2440 mm, una cara vista con textura de madera; con resistencia al deslizamiento Rd&gt;45 según UNE-EN 16165 y resbaladicidad clase 3 según CTE, fijadas mediante el sistema de fijación oculta, sobre rastreles de PVC de 50x45 mm, separados entre ellos 300 mm y apoyados sobre soportes regulables SC 750 "CÁVITI", de poliolefinas, con base redonda con corrección del desnivel de hasta el 1%, para alturas entre 30 y 50 mm. Incluso clips y tornillos de acero inoxidable para sujeción de las tablas a los rastreles y masilla de poliuretano para fijación de los soportes regulables a la superficie soporte.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</si>
  <si>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</si>
  <si>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</si>
  <si>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</si>
  <si>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</si>
  <si>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</si>
  <si>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</si>
  <si>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</si>
  <si>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mt18acc030fa</t>
  </si>
  <si>
    <t xml:space="preserve">Ud</t>
  </si>
  <si>
    <t xml:space="preserve">Soporte regulable SC 750 "CÁVITI", de poliolefinas, con adición de carga mineral, de color negro, con 750 kg de capacidad mecánica a compresión y base redonda con corrección del desnivel de hasta el 1%, para alturas entre 30 y 50 mm; estabilidad térmica de -25°C hasta 110°C; imputrescible, con resistencia al envejecimiento y a la intemperie.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</si>
  <si>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</si>
  <si>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</si>
  <si>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</si>
  <si>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mt18acc010a</t>
  </si>
  <si>
    <t xml:space="preserve">m</t>
  </si>
  <si>
    <t xml:space="preserve">Rastrel de PVC de 50x45 mm, para apoyo y fijación de las tarimas de exterior.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</si>
  <si>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</si>
  <si>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</si>
  <si>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madera; con resistencia al deslizamiento Rd&gt;45 según UNE-EN 16165 y resbaladicidad clase 3 según CTE y ranuras laterales, según UNE-EN 15534-4; Euroclase Bfl, s1 de reacción al fuego.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</si>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</sst>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1.21</v>
      </c>
      <c r="H10" s="12">
        <f ca="1">ROUND(INDIRECT(ADDRESS(ROW()+(0), COLUMN()+(-2), 1))*INDIRECT(ADDRESS(ROW()+(0), COLUMN()+(-1), 1)), 2)</f>
        <v>8.47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9.95</v>
      </c>
      <c r="H11" s="12">
        <f ca="1">ROUND(INDIRECT(ADDRESS(ROW()+(0), COLUMN()+(-2), 1))*INDIRECT(ADDRESS(ROW()+(0), COLUMN()+(-1), 1)), 2)</f>
        <v>3.31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3.83</v>
      </c>
      <c r="H12" s="12">
        <f ca="1">ROUND(INDIRECT(ADDRESS(ROW()+(0), COLUMN()+(-2), 1))*INDIRECT(ADDRESS(ROW()+(0), COLUMN()+(-1), 1)), 2)</f>
        <v>13.41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56.44</v>
      </c>
      <c r="H13" s="12">
        <f ca="1">ROUND(INDIRECT(ADDRESS(ROW()+(0), COLUMN()+(-2), 1))*INDIRECT(ADDRESS(ROW()+(0), COLUMN()+(-1), 1)), 2)</f>
        <v>59.26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0.34</v>
      </c>
      <c r="H14" s="14">
        <f ca="1">ROUND(INDIRECT(ADDRESS(ROW()+(0), COLUMN()+(-2), 1))*INDIRECT(ADDRESS(ROW()+(0), COLUMN()+(-1), 1)), 2)</f>
        <v>6.8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91.25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</v>
      </c>
      <c r="G17" s="12">
        <v>23.44</v>
      </c>
      <c r="H17" s="12">
        <f ca="1">ROUND(INDIRECT(ADDRESS(ROW()+(0), COLUMN()+(-2), 1))*INDIRECT(ADDRESS(ROW()+(0), COLUMN()+(-1), 1)), 2)</f>
        <v>11.72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0.5</v>
      </c>
      <c r="G18" s="14">
        <v>22.08</v>
      </c>
      <c r="H18" s="14">
        <f ca="1">ROUND(INDIRECT(ADDRESS(ROW()+(0), COLUMN()+(-2), 1))*INDIRECT(ADDRESS(ROW()+(0), COLUMN()+(-1), 1)), 2)</f>
        <v>11.04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22.76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114.01</v>
      </c>
      <c r="H21" s="14">
        <f ca="1">ROUND(INDIRECT(ADDRESS(ROW()+(0), COLUMN()+(-2), 1))*INDIRECT(ADDRESS(ROW()+(0), COLUMN()+(-1), 1))/100, 2)</f>
        <v>2.28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116.29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